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520" windowWidth="20860" windowHeight="13020" tabRatio="500" activeTab="0"/>
  </bookViews>
  <sheets>
    <sheet name="Chart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<sst xmlns="http://schemas.openxmlformats.org/spreadsheetml/2006/main" count="10" uniqueCount="9">
  <si>
    <t>NA=</t>
  </si>
  <si>
    <t>NB=</t>
  </si>
  <si>
    <t>qA</t>
  </si>
  <si>
    <t>qB</t>
  </si>
  <si>
    <t>mult A</t>
  </si>
  <si>
    <t>total q=</t>
  </si>
  <si>
    <t>mult B</t>
  </si>
  <si>
    <t>multA*multB</t>
  </si>
  <si>
    <t>log(multA)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</si>
</sst>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Total multiplicity vs. q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055"/>
          <c:w val="0.84"/>
          <c:h val="0.83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Sheet1!$E$4:$E$84</c:f>
              <c:numCach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Sheet1!$F$4:$F$84</c:f>
              <c:numCache>
                <c:ptCount val="81"/>
                <c:pt idx="0">
                  <c:v>5.3598337040380985E+20</c:v>
                </c:pt>
                <c:pt idx="1">
                  <c:v>2.0418414110621322E+23</c:v>
                </c:pt>
                <c:pt idx="2">
                  <c:v>3.629373108162942E+25</c:v>
                </c:pt>
                <c:pt idx="3">
                  <c:v>4.020714208521378E+27</c:v>
                </c:pt>
                <c:pt idx="4">
                  <c:v>3.1281994191089788E+29</c:v>
                </c:pt>
                <c:pt idx="5">
                  <c:v>1.825867436945528E+31</c:v>
                </c:pt>
                <c:pt idx="6">
                  <c:v>8.339298389895444E+32</c:v>
                </c:pt>
                <c:pt idx="7">
                  <c:v>3.069214793656757E+34</c:v>
                </c:pt>
                <c:pt idx="8">
                  <c:v>9.302187158096304E+35</c:v>
                </c:pt>
                <c:pt idx="9">
                  <c:v>2.3608309477099576E+37</c:v>
                </c:pt>
                <c:pt idx="10">
                  <c:v>5.084442917718016E+38</c:v>
                </c:pt>
                <c:pt idx="11">
                  <c:v>9.393545566458498E+39</c:v>
                </c:pt>
                <c:pt idx="12">
                  <c:v>1.5022334198859812E+41</c:v>
                </c:pt>
                <c:pt idx="13">
                  <c:v>2.095423026712751E+42</c:v>
                </c:pt>
                <c:pt idx="14">
                  <c:v>2.566012777879964E+43</c:v>
                </c:pt>
                <c:pt idx="15">
                  <c:v>2.7742263861422254E+44</c:v>
                </c:pt>
                <c:pt idx="16">
                  <c:v>2.6610418026798243E+45</c:v>
                </c:pt>
                <c:pt idx="17">
                  <c:v>2.2743657760265084E+46</c:v>
                </c:pt>
                <c:pt idx="18">
                  <c:v>1.7386927840413173E+47</c:v>
                </c:pt>
                <c:pt idx="19">
                  <c:v>1.1929168844893469E+48</c:v>
                </c:pt>
                <c:pt idx="20">
                  <c:v>7.367752907827326E+48</c:v>
                </c:pt>
                <c:pt idx="21">
                  <c:v>4.107458067081437E+49</c:v>
                </c:pt>
                <c:pt idx="22">
                  <c:v>2.0719547673881575E+50</c:v>
                </c:pt>
                <c:pt idx="23">
                  <c:v>9.477778935959576E+50</c:v>
                </c:pt>
                <c:pt idx="24">
                  <c:v>3.939201870258201E+51</c:v>
                </c:pt>
                <c:pt idx="25">
                  <c:v>1.4902438364283478E+52</c:v>
                </c:pt>
                <c:pt idx="26">
                  <c:v>5.13984600774827E+52</c:v>
                </c:pt>
                <c:pt idx="27">
                  <c:v>1.6185047003122208E+53</c:v>
                </c:pt>
                <c:pt idx="28">
                  <c:v>4.659222236241059E+53</c:v>
                </c:pt>
                <c:pt idx="29">
                  <c:v>1.2275952183312122E+54</c:v>
                </c:pt>
                <c:pt idx="30">
                  <c:v>2.963414857051547E+54</c:v>
                </c:pt>
                <c:pt idx="31">
                  <c:v>6.560374446350672E+54</c:v>
                </c:pt>
                <c:pt idx="32">
                  <c:v>1.3329703126869967E+55</c:v>
                </c:pt>
                <c:pt idx="33">
                  <c:v>2.487601544088253E+55</c:v>
                </c:pt>
                <c:pt idx="34">
                  <c:v>4.266588922839824E+55</c:v>
                </c:pt>
                <c:pt idx="35">
                  <c:v>6.729020244021667E+55</c:v>
                </c:pt>
                <c:pt idx="36">
                  <c:v>9.763087407620717E+55</c:v>
                </c:pt>
                <c:pt idx="37">
                  <c:v>1.3035966875229933E+56</c:v>
                </c:pt>
                <c:pt idx="38">
                  <c:v>1.602288306034387E+56</c:v>
                </c:pt>
                <c:pt idx="39">
                  <c:v>1.8132806383805072E+56</c:v>
                </c:pt>
                <c:pt idx="40">
                  <c:v>1.8895895319123512E+56</c:v>
                </c:pt>
                <c:pt idx="41">
                  <c:v>1.8132806383805072E+56</c:v>
                </c:pt>
                <c:pt idx="42">
                  <c:v>1.602288306034387E+56</c:v>
                </c:pt>
                <c:pt idx="43">
                  <c:v>1.3035966875229933E+56</c:v>
                </c:pt>
                <c:pt idx="44">
                  <c:v>9.763087407620717E+55</c:v>
                </c:pt>
                <c:pt idx="45">
                  <c:v>6.729020244021667E+55</c:v>
                </c:pt>
                <c:pt idx="46">
                  <c:v>4.266588922839824E+55</c:v>
                </c:pt>
                <c:pt idx="47">
                  <c:v>2.487601544088253E+55</c:v>
                </c:pt>
                <c:pt idx="48">
                  <c:v>1.3329703126869967E+55</c:v>
                </c:pt>
                <c:pt idx="49">
                  <c:v>6.560374446350672E+54</c:v>
                </c:pt>
                <c:pt idx="50">
                  <c:v>2.963414857051547E+54</c:v>
                </c:pt>
                <c:pt idx="51">
                  <c:v>1.2275952183312122E+54</c:v>
                </c:pt>
                <c:pt idx="52">
                  <c:v>4.659222236241059E+53</c:v>
                </c:pt>
                <c:pt idx="53">
                  <c:v>1.6185047003122208E+53</c:v>
                </c:pt>
                <c:pt idx="54">
                  <c:v>5.13984600774827E+52</c:v>
                </c:pt>
                <c:pt idx="55">
                  <c:v>1.4902438364283478E+52</c:v>
                </c:pt>
                <c:pt idx="56">
                  <c:v>3.939201870258201E+51</c:v>
                </c:pt>
                <c:pt idx="57">
                  <c:v>9.477778935959576E+50</c:v>
                </c:pt>
                <c:pt idx="58">
                  <c:v>2.0719547673881575E+50</c:v>
                </c:pt>
                <c:pt idx="59">
                  <c:v>4.107458067081437E+49</c:v>
                </c:pt>
                <c:pt idx="60">
                  <c:v>7.367752907827326E+48</c:v>
                </c:pt>
                <c:pt idx="61">
                  <c:v>1.1929168844893469E+48</c:v>
                </c:pt>
                <c:pt idx="62">
                  <c:v>1.7386927840413173E+47</c:v>
                </c:pt>
                <c:pt idx="63">
                  <c:v>2.2743657760265084E+46</c:v>
                </c:pt>
                <c:pt idx="64">
                  <c:v>2.6610418026798243E+45</c:v>
                </c:pt>
                <c:pt idx="65">
                  <c:v>2.7742263861422254E+44</c:v>
                </c:pt>
                <c:pt idx="66">
                  <c:v>2.566012777879964E+43</c:v>
                </c:pt>
                <c:pt idx="67">
                  <c:v>2.095423026712751E+42</c:v>
                </c:pt>
                <c:pt idx="68">
                  <c:v>1.5022334198859812E+41</c:v>
                </c:pt>
                <c:pt idx="69">
                  <c:v>9.393545566458498E+39</c:v>
                </c:pt>
                <c:pt idx="70">
                  <c:v>5.084442917718016E+38</c:v>
                </c:pt>
                <c:pt idx="71">
                  <c:v>2.3608309477099576E+37</c:v>
                </c:pt>
                <c:pt idx="72">
                  <c:v>9.302187158096304E+35</c:v>
                </c:pt>
                <c:pt idx="73">
                  <c:v>3.069214793656757E+34</c:v>
                </c:pt>
                <c:pt idx="74">
                  <c:v>8.339298389895444E+32</c:v>
                </c:pt>
                <c:pt idx="75">
                  <c:v>1.825867436945528E+31</c:v>
                </c:pt>
                <c:pt idx="76">
                  <c:v>3.1281994191089788E+29</c:v>
                </c:pt>
                <c:pt idx="77">
                  <c:v>4.020714208521378E+27</c:v>
                </c:pt>
                <c:pt idx="78">
                  <c:v>3.629373108162942E+25</c:v>
                </c:pt>
                <c:pt idx="79">
                  <c:v>2.0418414110621322E+23</c:v>
                </c:pt>
                <c:pt idx="80">
                  <c:v>5.3598337040380985E+20</c:v>
                </c:pt>
              </c:numCache>
            </c:numRef>
          </c:val>
          <c:smooth val="0"/>
        </c:ser>
        <c:axId val="13783631"/>
        <c:axId val="56943816"/>
      </c:lineChart>
      <c:catAx>
        <c:axId val="13783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q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43816"/>
        <c:crosses val="autoZero"/>
        <c:auto val="1"/>
        <c:lblOffset val="100"/>
        <c:noMultiLvlLbl val="0"/>
      </c:catAx>
      <c:valAx>
        <c:axId val="56943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OMega A * Omega 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783631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"/>
          <c:y val="0.47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Multiplicity of A vs. qA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Sheet1!$A$4:$A$84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Sheet1!$B$4:$B$84</c:f>
              <c:numCache/>
            </c:numRef>
          </c:val>
          <c:smooth val="0"/>
        </c:ser>
        <c:axId val="42732297"/>
        <c:axId val="49046354"/>
      </c:lineChart>
      <c:catAx>
        <c:axId val="42732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q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46354"/>
        <c:crosses val="autoZero"/>
        <c:auto val="1"/>
        <c:lblOffset val="100"/>
        <c:noMultiLvlLbl val="0"/>
      </c:catAx>
      <c:valAx>
        <c:axId val="49046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Omega A (100,80)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32297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8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14</xdr:row>
      <xdr:rowOff>47625</xdr:rowOff>
    </xdr:from>
    <xdr:to>
      <xdr:col>15</xdr:col>
      <xdr:colOff>581025</xdr:colOff>
      <xdr:row>36</xdr:row>
      <xdr:rowOff>123825</xdr:rowOff>
    </xdr:to>
    <xdr:graphicFrame>
      <xdr:nvGraphicFramePr>
        <xdr:cNvPr id="1" name="Chart 3"/>
        <xdr:cNvGraphicFramePr/>
      </xdr:nvGraphicFramePr>
      <xdr:xfrm>
        <a:off x="7781925" y="2314575"/>
        <a:ext cx="56007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workbookViewId="0" topLeftCell="A4">
      <selection activeCell="H23" sqref="H23"/>
    </sheetView>
  </sheetViews>
  <sheetFormatPr defaultColWidth="11.00390625" defaultRowHeight="12.75"/>
  <cols>
    <col min="2" max="2" width="11.00390625" style="0" customWidth="1"/>
    <col min="4" max="4" width="12.00390625" style="0" bestFit="1" customWidth="1"/>
    <col min="5" max="5" width="12.00390625" style="0" customWidth="1"/>
    <col min="6" max="6" width="12.00390625" style="0" bestFit="1" customWidth="1"/>
  </cols>
  <sheetData>
    <row r="1" spans="1:4" ht="12.75">
      <c r="A1" s="1" t="s">
        <v>0</v>
      </c>
      <c r="B1">
        <v>100</v>
      </c>
      <c r="C1" s="1" t="s">
        <v>5</v>
      </c>
      <c r="D1">
        <v>80</v>
      </c>
    </row>
    <row r="2" spans="1:3" ht="12.75">
      <c r="A2" s="1" t="s">
        <v>1</v>
      </c>
      <c r="B2">
        <v>100</v>
      </c>
      <c r="C2" s="1"/>
    </row>
    <row r="3" spans="1:7" ht="12.75">
      <c r="A3" s="2" t="s">
        <v>2</v>
      </c>
      <c r="B3" s="2" t="s">
        <v>4</v>
      </c>
      <c r="C3" s="2" t="s">
        <v>3</v>
      </c>
      <c r="D3" s="2" t="s">
        <v>6</v>
      </c>
      <c r="E3" s="2" t="s">
        <v>2</v>
      </c>
      <c r="F3" s="2" t="s">
        <v>7</v>
      </c>
      <c r="G3" s="2" t="s">
        <v>8</v>
      </c>
    </row>
    <row r="4" spans="1:7" ht="12.75">
      <c r="A4">
        <v>0</v>
      </c>
      <c r="B4">
        <f>FACT($B$1)/FACT(A4)/FACT(100-A4)</f>
        <v>1</v>
      </c>
      <c r="C4">
        <f>D$1-A4</f>
        <v>80</v>
      </c>
      <c r="D4">
        <f>FACT(B$2)/FACT(C4)/FACT(100-C4)</f>
        <v>5.3598337040380985E+20</v>
      </c>
      <c r="E4">
        <v>0</v>
      </c>
      <c r="F4">
        <f>B4*D4</f>
        <v>5.3598337040380985E+20</v>
      </c>
      <c r="G4">
        <f>LOG(B4:B84)</f>
        <v>0</v>
      </c>
    </row>
    <row r="5" spans="1:7" ht="12.75">
      <c r="A5">
        <f>A4+1</f>
        <v>1</v>
      </c>
      <c r="B5">
        <f aca="true" t="shared" si="0" ref="B5:B68">FACT(B$1)/FACT(A5)/FACT(100-A5)</f>
        <v>100.00000000000003</v>
      </c>
      <c r="C5">
        <f aca="true" t="shared" si="1" ref="C5:C68">$D$1-A5</f>
        <v>79</v>
      </c>
      <c r="D5">
        <f aca="true" t="shared" si="2" ref="D5:D68">FACT(B$2)/FACT(C5)/FACT(100-C5)</f>
        <v>2.0418414110621316E+21</v>
      </c>
      <c r="E5">
        <v>1</v>
      </c>
      <c r="F5">
        <f aca="true" t="shared" si="3" ref="F5:F68">B5*D5</f>
        <v>2.0418414110621322E+23</v>
      </c>
      <c r="G5">
        <f aca="true" t="shared" si="4" ref="G5:G68">LOG(B5:B85)</f>
        <v>2</v>
      </c>
    </row>
    <row r="6" spans="1:7" ht="12.75">
      <c r="A6">
        <f aca="true" t="shared" si="5" ref="A6:A69">A5+1</f>
        <v>2</v>
      </c>
      <c r="B6">
        <f t="shared" si="0"/>
        <v>4950.000000000001</v>
      </c>
      <c r="C6">
        <f t="shared" si="1"/>
        <v>78</v>
      </c>
      <c r="D6">
        <f t="shared" si="2"/>
        <v>7.332066885177659E+21</v>
      </c>
      <c r="E6">
        <v>2</v>
      </c>
      <c r="F6">
        <f t="shared" si="3"/>
        <v>3.629373108162942E+25</v>
      </c>
      <c r="G6">
        <f t="shared" si="4"/>
        <v>3.6946051989335684</v>
      </c>
    </row>
    <row r="7" spans="1:7" ht="12.75">
      <c r="A7">
        <f t="shared" si="5"/>
        <v>3</v>
      </c>
      <c r="B7">
        <f t="shared" si="0"/>
        <v>161699.99999999997</v>
      </c>
      <c r="C7">
        <f t="shared" si="1"/>
        <v>77</v>
      </c>
      <c r="D7">
        <f t="shared" si="2"/>
        <v>2.486527030625466E+22</v>
      </c>
      <c r="E7">
        <v>3</v>
      </c>
      <c r="F7">
        <f t="shared" si="3"/>
        <v>4.020714208521378E+27</v>
      </c>
      <c r="G7">
        <f t="shared" si="4"/>
        <v>5.208710019906401</v>
      </c>
    </row>
    <row r="8" spans="1:7" ht="12.75">
      <c r="A8">
        <f t="shared" si="5"/>
        <v>4</v>
      </c>
      <c r="B8">
        <f t="shared" si="0"/>
        <v>3921225.000000003</v>
      </c>
      <c r="C8">
        <f t="shared" si="1"/>
        <v>76</v>
      </c>
      <c r="D8">
        <f t="shared" si="2"/>
        <v>7.977607556590037E+22</v>
      </c>
      <c r="E8">
        <v>4</v>
      </c>
      <c r="F8">
        <f t="shared" si="3"/>
        <v>3.1281994191089788E+29</v>
      </c>
      <c r="G8">
        <f t="shared" si="4"/>
        <v>6.593421762844684</v>
      </c>
    </row>
    <row r="9" spans="1:7" ht="12.75">
      <c r="A9">
        <f t="shared" si="5"/>
        <v>5</v>
      </c>
      <c r="B9">
        <f t="shared" si="0"/>
        <v>75287520.00000001</v>
      </c>
      <c r="C9">
        <f t="shared" si="1"/>
        <v>75</v>
      </c>
      <c r="D9">
        <f t="shared" si="2"/>
        <v>2.4251926972033716E+23</v>
      </c>
      <c r="E9">
        <v>5</v>
      </c>
      <c r="F9">
        <f t="shared" si="3"/>
        <v>1.825867436945528E+31</v>
      </c>
      <c r="G9">
        <f t="shared" si="4"/>
        <v>7.876722991548233</v>
      </c>
    </row>
    <row r="10" spans="1:7" ht="12.75">
      <c r="A10">
        <f t="shared" si="5"/>
        <v>6</v>
      </c>
      <c r="B10">
        <f t="shared" si="0"/>
        <v>1192052400.000001</v>
      </c>
      <c r="C10">
        <f t="shared" si="1"/>
        <v>74</v>
      </c>
      <c r="D10">
        <f t="shared" si="2"/>
        <v>6.995748165009723E+23</v>
      </c>
      <c r="E10">
        <v>6</v>
      </c>
      <c r="F10">
        <f t="shared" si="3"/>
        <v>8.339298389895444E+32</v>
      </c>
      <c r="G10">
        <f t="shared" si="4"/>
        <v>9.076295346453437</v>
      </c>
    </row>
    <row r="11" spans="1:7" ht="12.75">
      <c r="A11">
        <f t="shared" si="5"/>
        <v>7</v>
      </c>
      <c r="B11">
        <f t="shared" si="0"/>
        <v>16007560800.000011</v>
      </c>
      <c r="C11">
        <f t="shared" si="1"/>
        <v>73</v>
      </c>
      <c r="D11">
        <f t="shared" si="2"/>
        <v>1.9173532007804428E+24</v>
      </c>
      <c r="E11">
        <v>7</v>
      </c>
      <c r="F11">
        <f t="shared" si="3"/>
        <v>3.069214793656757E+34</v>
      </c>
      <c r="G11">
        <f t="shared" si="4"/>
        <v>10.204325160038879</v>
      </c>
    </row>
    <row r="12" spans="1:7" ht="12.75">
      <c r="A12">
        <f t="shared" si="5"/>
        <v>8</v>
      </c>
      <c r="B12">
        <f t="shared" si="0"/>
        <v>186087894300.0001</v>
      </c>
      <c r="C12">
        <f t="shared" si="1"/>
        <v>72</v>
      </c>
      <c r="D12">
        <f t="shared" si="2"/>
        <v>4.998813702034727E+24</v>
      </c>
      <c r="E12">
        <v>8</v>
      </c>
      <c r="F12">
        <f t="shared" si="3"/>
        <v>9.302187158096304E+35</v>
      </c>
      <c r="G12">
        <f t="shared" si="4"/>
        <v>11.26971812160087</v>
      </c>
    </row>
    <row r="13" spans="1:7" ht="12.75">
      <c r="A13">
        <f t="shared" si="5"/>
        <v>9</v>
      </c>
      <c r="B13">
        <f t="shared" si="0"/>
        <v>1902231808400</v>
      </c>
      <c r="C13">
        <f t="shared" si="1"/>
        <v>71</v>
      </c>
      <c r="D13">
        <f t="shared" si="2"/>
        <v>1.2410847811948288E+25</v>
      </c>
      <c r="E13">
        <v>9</v>
      </c>
      <c r="F13">
        <f t="shared" si="3"/>
        <v>2.3608309477099576E+37</v>
      </c>
      <c r="G13">
        <f t="shared" si="4"/>
        <v>12.279263439507101</v>
      </c>
    </row>
    <row r="14" spans="1:7" ht="12.75">
      <c r="A14">
        <f t="shared" si="5"/>
        <v>10</v>
      </c>
      <c r="B14">
        <f t="shared" si="0"/>
        <v>17310309456440.016</v>
      </c>
      <c r="C14">
        <f t="shared" si="1"/>
        <v>70</v>
      </c>
      <c r="D14">
        <f t="shared" si="2"/>
        <v>2.9372339821610947E+25</v>
      </c>
      <c r="E14">
        <v>10</v>
      </c>
      <c r="F14">
        <f t="shared" si="3"/>
        <v>5.084442917718016E+38</v>
      </c>
      <c r="G14">
        <f t="shared" si="4"/>
        <v>13.238304831828195</v>
      </c>
    </row>
    <row r="15" spans="1:7" ht="12.75">
      <c r="A15">
        <f t="shared" si="5"/>
        <v>11</v>
      </c>
      <c r="B15">
        <f t="shared" si="0"/>
        <v>141629804643600</v>
      </c>
      <c r="C15">
        <f t="shared" si="1"/>
        <v>69</v>
      </c>
      <c r="D15">
        <f t="shared" si="2"/>
        <v>6.6324638306863446E+25</v>
      </c>
      <c r="E15">
        <v>11</v>
      </c>
      <c r="F15">
        <f t="shared" si="3"/>
        <v>9.393545566458498E+39</v>
      </c>
      <c r="G15">
        <f t="shared" si="4"/>
        <v>14.151154656109293</v>
      </c>
    </row>
    <row r="16" spans="1:7" ht="12.75">
      <c r="A16">
        <f t="shared" si="5"/>
        <v>12</v>
      </c>
      <c r="B16">
        <f t="shared" si="0"/>
        <v>1050421051106700.5</v>
      </c>
      <c r="C16">
        <f t="shared" si="1"/>
        <v>68</v>
      </c>
      <c r="D16">
        <f t="shared" si="2"/>
        <v>1.4301250134917432E+26</v>
      </c>
      <c r="E16">
        <v>12</v>
      </c>
      <c r="F16">
        <f t="shared" si="3"/>
        <v>1.5022334198859812E+41</v>
      </c>
      <c r="G16">
        <f t="shared" si="4"/>
        <v>15.021363416706581</v>
      </c>
    </row>
    <row r="17" spans="1:7" ht="12.75">
      <c r="A17">
        <f t="shared" si="5"/>
        <v>13</v>
      </c>
      <c r="B17">
        <f t="shared" si="0"/>
        <v>7110542499799204</v>
      </c>
      <c r="C17">
        <f t="shared" si="1"/>
        <v>67</v>
      </c>
      <c r="D17">
        <f t="shared" si="2"/>
        <v>2.946924270225407E+26</v>
      </c>
      <c r="E17">
        <v>13</v>
      </c>
      <c r="F17">
        <f t="shared" si="3"/>
        <v>2.095423026712751E+42</v>
      </c>
      <c r="G17">
        <f t="shared" si="4"/>
        <v>15.851902736549913</v>
      </c>
    </row>
    <row r="18" spans="1:7" ht="12.75">
      <c r="A18">
        <f t="shared" si="5"/>
        <v>14</v>
      </c>
      <c r="B18">
        <f t="shared" si="0"/>
        <v>44186942677323590</v>
      </c>
      <c r="C18">
        <f t="shared" si="1"/>
        <v>66</v>
      </c>
      <c r="D18">
        <f t="shared" si="2"/>
        <v>5.807174297208896E+26</v>
      </c>
      <c r="E18">
        <v>14</v>
      </c>
      <c r="F18">
        <f t="shared" si="3"/>
        <v>2.566012777879964E+43</v>
      </c>
      <c r="G18">
        <f t="shared" si="4"/>
        <v>16.645293953490295</v>
      </c>
    </row>
    <row r="19" spans="1:7" ht="12.75">
      <c r="A19">
        <f t="shared" si="5"/>
        <v>15</v>
      </c>
      <c r="B19">
        <f t="shared" si="0"/>
        <v>2.5333847134998877E+17</v>
      </c>
      <c r="C19">
        <f t="shared" si="1"/>
        <v>65</v>
      </c>
      <c r="D19">
        <f t="shared" si="2"/>
        <v>1.0950671531879631E+27</v>
      </c>
      <c r="E19">
        <v>15</v>
      </c>
      <c r="F19">
        <f t="shared" si="3"/>
        <v>2.7742263861422254E+44</v>
      </c>
      <c r="G19">
        <f t="shared" si="4"/>
        <v>17.40370114567818</v>
      </c>
    </row>
    <row r="20" spans="1:7" ht="12.75">
      <c r="A20">
        <f t="shared" si="5"/>
        <v>16</v>
      </c>
      <c r="B20">
        <f t="shared" si="0"/>
        <v>1.3458606290468147E+18</v>
      </c>
      <c r="C20">
        <f t="shared" si="1"/>
        <v>64</v>
      </c>
      <c r="D20">
        <f t="shared" si="2"/>
        <v>1.9772045821449332E+27</v>
      </c>
      <c r="E20">
        <v>16</v>
      </c>
      <c r="F20">
        <f t="shared" si="3"/>
        <v>2.6610418026798243E+45</v>
      </c>
      <c r="G20">
        <f t="shared" si="4"/>
        <v>18.12900008873655</v>
      </c>
    </row>
    <row r="21" spans="1:7" ht="12.75">
      <c r="A21">
        <f t="shared" si="5"/>
        <v>17</v>
      </c>
      <c r="B21">
        <f t="shared" si="0"/>
        <v>6.650134872937201E+18</v>
      </c>
      <c r="C21">
        <f t="shared" si="1"/>
        <v>63</v>
      </c>
      <c r="D21">
        <f t="shared" si="2"/>
        <v>3.42002954749394E+27</v>
      </c>
      <c r="E21">
        <v>17</v>
      </c>
      <c r="F21">
        <f t="shared" si="3"/>
        <v>2.2743657760265084E+46</v>
      </c>
      <c r="G21">
        <f t="shared" si="4"/>
        <v>18.822830453420156</v>
      </c>
    </row>
    <row r="22" spans="1:7" ht="12.75">
      <c r="A22">
        <f t="shared" si="5"/>
        <v>18</v>
      </c>
      <c r="B22">
        <f t="shared" si="0"/>
        <v>3.0664510802988204E+19</v>
      </c>
      <c r="C22">
        <f t="shared" si="1"/>
        <v>62</v>
      </c>
      <c r="D22">
        <f t="shared" si="2"/>
        <v>5.670048986634689E+27</v>
      </c>
      <c r="E22">
        <v>18</v>
      </c>
      <c r="F22">
        <f t="shared" si="3"/>
        <v>1.7386927840413173E+47</v>
      </c>
      <c r="G22">
        <f t="shared" si="4"/>
        <v>19.486636040692925</v>
      </c>
    </row>
    <row r="23" spans="1:7" ht="12.75">
      <c r="A23">
        <f t="shared" si="5"/>
        <v>19</v>
      </c>
      <c r="B23">
        <f t="shared" si="0"/>
        <v>1.3234157293921228E+20</v>
      </c>
      <c r="C23">
        <f t="shared" si="1"/>
        <v>61</v>
      </c>
      <c r="D23">
        <f t="shared" si="2"/>
        <v>9.013924030034635E+27</v>
      </c>
      <c r="E23">
        <v>19</v>
      </c>
      <c r="F23">
        <f t="shared" si="3"/>
        <v>1.1929168844893469E+48</v>
      </c>
      <c r="G23">
        <f t="shared" si="4"/>
        <v>20.12169629212381</v>
      </c>
    </row>
    <row r="24" spans="1:7" ht="12.75">
      <c r="A24">
        <f t="shared" si="5"/>
        <v>20</v>
      </c>
      <c r="B24">
        <f t="shared" si="0"/>
        <v>5.3598337040380985E+20</v>
      </c>
      <c r="C24">
        <f t="shared" si="1"/>
        <v>60</v>
      </c>
      <c r="D24">
        <f t="shared" si="2"/>
        <v>1.374623414580281E+28</v>
      </c>
      <c r="E24">
        <v>20</v>
      </c>
      <c r="F24">
        <f t="shared" si="3"/>
        <v>7.367752907827326E+48</v>
      </c>
      <c r="G24">
        <f t="shared" si="4"/>
        <v>20.72915131533848</v>
      </c>
    </row>
    <row r="25" spans="1:7" ht="12.75">
      <c r="A25">
        <f t="shared" si="5"/>
        <v>21</v>
      </c>
      <c r="B25">
        <f t="shared" si="0"/>
        <v>2.0418414110621316E+21</v>
      </c>
      <c r="C25">
        <f t="shared" si="1"/>
        <v>59</v>
      </c>
      <c r="D25">
        <f t="shared" si="2"/>
        <v>2.011644021336998E+28</v>
      </c>
      <c r="E25">
        <v>21</v>
      </c>
      <c r="F25">
        <f t="shared" si="3"/>
        <v>4.107458067081437E+49</v>
      </c>
      <c r="G25">
        <f t="shared" si="4"/>
        <v>21.310022007596505</v>
      </c>
    </row>
    <row r="26" spans="1:7" ht="12.75">
      <c r="A26">
        <f t="shared" si="5"/>
        <v>22</v>
      </c>
      <c r="B26">
        <f t="shared" si="0"/>
        <v>7.332066885177659E+21</v>
      </c>
      <c r="C26">
        <f t="shared" si="1"/>
        <v>58</v>
      </c>
      <c r="D26">
        <f t="shared" si="2"/>
        <v>2.825880887116257E+28</v>
      </c>
      <c r="E26">
        <v>22</v>
      </c>
      <c r="F26">
        <f t="shared" si="3"/>
        <v>2.0719547673881575E+50</v>
      </c>
      <c r="G26">
        <f t="shared" si="4"/>
        <v>21.86522641806474</v>
      </c>
    </row>
    <row r="27" spans="1:7" ht="12.75">
      <c r="A27">
        <f t="shared" si="5"/>
        <v>23</v>
      </c>
      <c r="B27">
        <f t="shared" si="0"/>
        <v>2.486527030625466E+22</v>
      </c>
      <c r="C27">
        <f t="shared" si="1"/>
        <v>57</v>
      </c>
      <c r="D27">
        <f t="shared" si="2"/>
        <v>3.811653289598672E+28</v>
      </c>
      <c r="E27">
        <v>23</v>
      </c>
      <c r="F27">
        <f t="shared" si="3"/>
        <v>9.477778935959576E+50</v>
      </c>
      <c r="G27">
        <f t="shared" si="4"/>
        <v>22.395593184737628</v>
      </c>
    </row>
    <row r="28" spans="1:7" ht="12.75">
      <c r="A28">
        <f t="shared" si="5"/>
        <v>24</v>
      </c>
      <c r="B28">
        <f t="shared" si="0"/>
        <v>7.977607556590037E+22</v>
      </c>
      <c r="C28">
        <f t="shared" si="1"/>
        <v>56</v>
      </c>
      <c r="D28">
        <f t="shared" si="2"/>
        <v>4.937823579707373E+28</v>
      </c>
      <c r="E28">
        <v>24</v>
      </c>
      <c r="F28">
        <f t="shared" si="3"/>
        <v>3.939201870258201E+51</v>
      </c>
      <c r="G28">
        <f t="shared" si="4"/>
        <v>22.901872668198504</v>
      </c>
    </row>
    <row r="29" spans="1:7" ht="12.75">
      <c r="A29">
        <f t="shared" si="5"/>
        <v>25</v>
      </c>
      <c r="B29">
        <f t="shared" si="0"/>
        <v>2.4251926972033712E+23</v>
      </c>
      <c r="C29">
        <f t="shared" si="1"/>
        <v>55</v>
      </c>
      <c r="D29">
        <f t="shared" si="2"/>
        <v>6.144847121413624E+28</v>
      </c>
      <c r="E29">
        <v>25</v>
      </c>
      <c r="F29">
        <f t="shared" si="3"/>
        <v>1.4902438364283478E+52</v>
      </c>
      <c r="G29">
        <f t="shared" si="4"/>
        <v>23.384746251807258</v>
      </c>
    </row>
    <row r="30" spans="1:7" ht="12.75">
      <c r="A30">
        <f t="shared" si="5"/>
        <v>26</v>
      </c>
      <c r="B30">
        <f t="shared" si="0"/>
        <v>6.995748165009723E+23</v>
      </c>
      <c r="C30">
        <f t="shared" si="1"/>
        <v>54</v>
      </c>
      <c r="D30">
        <f t="shared" si="2"/>
        <v>7.347099819081504E+28</v>
      </c>
      <c r="E30">
        <v>26</v>
      </c>
      <c r="F30">
        <f t="shared" si="3"/>
        <v>5.13984600774827E+52</v>
      </c>
      <c r="G30">
        <f t="shared" si="4"/>
        <v>23.84483416722814</v>
      </c>
    </row>
    <row r="31" spans="1:7" ht="12.75">
      <c r="A31">
        <f t="shared" si="5"/>
        <v>27</v>
      </c>
      <c r="B31">
        <f t="shared" si="0"/>
        <v>1.9173532007804428E+24</v>
      </c>
      <c r="C31">
        <f t="shared" si="1"/>
        <v>53</v>
      </c>
      <c r="D31">
        <f t="shared" si="2"/>
        <v>8.441348728306406E+28</v>
      </c>
      <c r="E31">
        <v>27</v>
      </c>
      <c r="F31">
        <f t="shared" si="3"/>
        <v>1.6185047003122208E+53</v>
      </c>
      <c r="G31">
        <f t="shared" si="4"/>
        <v>24.282702122800128</v>
      </c>
    </row>
    <row r="32" spans="1:7" ht="12.75">
      <c r="A32">
        <f t="shared" si="5"/>
        <v>28</v>
      </c>
      <c r="B32">
        <f t="shared" si="0"/>
        <v>4.998813702034727E+24</v>
      </c>
      <c r="C32">
        <f t="shared" si="1"/>
        <v>52</v>
      </c>
      <c r="D32">
        <f t="shared" si="2"/>
        <v>9.32065588750499E+28</v>
      </c>
      <c r="E32">
        <v>28</v>
      </c>
      <c r="F32">
        <f t="shared" si="3"/>
        <v>4.659222236241059E+53</v>
      </c>
      <c r="G32">
        <f t="shared" si="4"/>
        <v>24.698866951578363</v>
      </c>
    </row>
    <row r="33" spans="1:7" ht="12.75">
      <c r="A33">
        <f t="shared" si="5"/>
        <v>29</v>
      </c>
      <c r="B33">
        <f t="shared" si="0"/>
        <v>1.241084781194829E+25</v>
      </c>
      <c r="C33">
        <f t="shared" si="1"/>
        <v>51</v>
      </c>
      <c r="D33">
        <f t="shared" si="2"/>
        <v>9.891308288780804E+28</v>
      </c>
      <c r="E33">
        <v>29</v>
      </c>
      <c r="F33">
        <f t="shared" si="3"/>
        <v>1.2275952183312122E+54</v>
      </c>
      <c r="G33">
        <f t="shared" si="4"/>
        <v>25.09380145011068</v>
      </c>
    </row>
    <row r="34" spans="1:7" ht="12.75">
      <c r="A34">
        <f t="shared" si="5"/>
        <v>30</v>
      </c>
      <c r="B34">
        <f t="shared" si="0"/>
        <v>2.9372339821610947E+25</v>
      </c>
      <c r="C34">
        <f t="shared" si="1"/>
        <v>50</v>
      </c>
      <c r="D34">
        <f t="shared" si="2"/>
        <v>1.0089134454556424E+29</v>
      </c>
      <c r="E34">
        <v>30</v>
      </c>
      <c r="F34">
        <f t="shared" si="3"/>
        <v>2.963414857051547E+54</v>
      </c>
      <c r="G34">
        <f t="shared" si="4"/>
        <v>25.467938544110087</v>
      </c>
    </row>
    <row r="35" spans="1:7" ht="12.75">
      <c r="A35">
        <f t="shared" si="5"/>
        <v>31</v>
      </c>
      <c r="B35">
        <f t="shared" si="0"/>
        <v>6.6324638306863446E+25</v>
      </c>
      <c r="C35">
        <f t="shared" si="1"/>
        <v>49</v>
      </c>
      <c r="D35">
        <f t="shared" si="2"/>
        <v>9.891308288780804E+28</v>
      </c>
      <c r="E35">
        <v>31</v>
      </c>
      <c r="F35">
        <f t="shared" si="3"/>
        <v>6.560374446350672E+54</v>
      </c>
      <c r="G35">
        <f t="shared" si="4"/>
        <v>25.821674890290073</v>
      </c>
    </row>
    <row r="36" spans="1:7" ht="12.75">
      <c r="A36">
        <f t="shared" si="5"/>
        <v>32</v>
      </c>
      <c r="B36">
        <f t="shared" si="0"/>
        <v>1.430125013491743E+26</v>
      </c>
      <c r="C36">
        <f t="shared" si="1"/>
        <v>48</v>
      </c>
      <c r="D36">
        <f t="shared" si="2"/>
        <v>9.32065588750499E+28</v>
      </c>
      <c r="E36">
        <v>32</v>
      </c>
      <c r="F36">
        <f t="shared" si="3"/>
        <v>1.3329703126869967E+55</v>
      </c>
      <c r="G36">
        <f t="shared" si="4"/>
        <v>26.155374002707426</v>
      </c>
    </row>
    <row r="37" spans="1:7" ht="12.75">
      <c r="A37">
        <f t="shared" si="5"/>
        <v>33</v>
      </c>
      <c r="B37">
        <f t="shared" si="0"/>
        <v>2.946924270225407E+26</v>
      </c>
      <c r="C37">
        <f t="shared" si="1"/>
        <v>47</v>
      </c>
      <c r="D37">
        <f t="shared" si="2"/>
        <v>8.441348728306408E+28</v>
      </c>
      <c r="E37">
        <v>33</v>
      </c>
      <c r="F37">
        <f t="shared" si="3"/>
        <v>2.487601544088253E+55</v>
      </c>
      <c r="G37">
        <f t="shared" si="4"/>
        <v>26.46936897553577</v>
      </c>
    </row>
    <row r="38" spans="1:7" ht="12.75">
      <c r="A38">
        <f t="shared" si="5"/>
        <v>34</v>
      </c>
      <c r="B38">
        <f t="shared" si="0"/>
        <v>5.807174297208895E+26</v>
      </c>
      <c r="C38">
        <f t="shared" si="1"/>
        <v>46</v>
      </c>
      <c r="D38">
        <f t="shared" si="2"/>
        <v>7.3470998190815046E+28</v>
      </c>
      <c r="E38">
        <v>34</v>
      </c>
      <c r="F38">
        <f t="shared" si="3"/>
        <v>4.266588922839824E+55</v>
      </c>
      <c r="G38">
        <f t="shared" si="4"/>
        <v>26.763964861194342</v>
      </c>
    </row>
    <row r="39" spans="1:7" ht="12.75">
      <c r="A39">
        <f t="shared" si="5"/>
        <v>35</v>
      </c>
      <c r="B39">
        <f t="shared" si="0"/>
        <v>1.0950671531879631E+27</v>
      </c>
      <c r="C39">
        <f t="shared" si="1"/>
        <v>45</v>
      </c>
      <c r="D39">
        <f t="shared" si="2"/>
        <v>6.144847121413624E+28</v>
      </c>
      <c r="E39">
        <v>35</v>
      </c>
      <c r="F39">
        <f t="shared" si="3"/>
        <v>6.729020244021667E+55</v>
      </c>
      <c r="G39">
        <f t="shared" si="4"/>
        <v>27.039440752385936</v>
      </c>
    </row>
    <row r="40" spans="1:7" ht="12.75">
      <c r="A40">
        <f t="shared" si="5"/>
        <v>36</v>
      </c>
      <c r="B40">
        <f t="shared" si="0"/>
        <v>1.9772045821449335E+27</v>
      </c>
      <c r="C40">
        <f t="shared" si="1"/>
        <v>44</v>
      </c>
      <c r="D40">
        <f t="shared" si="2"/>
        <v>4.937823579707373E+28</v>
      </c>
      <c r="E40">
        <v>36</v>
      </c>
      <c r="F40">
        <f t="shared" si="3"/>
        <v>9.763087407620717E+55</v>
      </c>
      <c r="G40">
        <f t="shared" si="4"/>
        <v>27.296051608261504</v>
      </c>
    </row>
    <row r="41" spans="1:7" ht="12.75">
      <c r="A41">
        <f t="shared" si="5"/>
        <v>37</v>
      </c>
      <c r="B41">
        <f t="shared" si="0"/>
        <v>3.42002954749394E+27</v>
      </c>
      <c r="C41">
        <f t="shared" si="1"/>
        <v>43</v>
      </c>
      <c r="D41">
        <f t="shared" si="2"/>
        <v>3.811653289598672E+28</v>
      </c>
      <c r="E41">
        <v>37</v>
      </c>
      <c r="F41">
        <f t="shared" si="3"/>
        <v>1.3035966875229933E+56</v>
      </c>
      <c r="G41">
        <f t="shared" si="4"/>
        <v>27.5340298581784</v>
      </c>
    </row>
    <row r="42" spans="1:7" ht="12.75">
      <c r="A42">
        <f t="shared" si="5"/>
        <v>38</v>
      </c>
      <c r="B42">
        <f t="shared" si="0"/>
        <v>5.670048986634689E+27</v>
      </c>
      <c r="C42">
        <f t="shared" si="1"/>
        <v>42</v>
      </c>
      <c r="D42">
        <f t="shared" si="2"/>
        <v>2.8258808871162574E+28</v>
      </c>
      <c r="E42">
        <v>38</v>
      </c>
      <c r="F42">
        <f t="shared" si="3"/>
        <v>1.602288306034387E+56</v>
      </c>
      <c r="G42">
        <f t="shared" si="4"/>
        <v>27.753586811015168</v>
      </c>
    </row>
    <row r="43" spans="1:7" ht="12.75">
      <c r="A43">
        <f t="shared" si="5"/>
        <v>39</v>
      </c>
      <c r="B43">
        <f t="shared" si="0"/>
        <v>9.013924030034634E+27</v>
      </c>
      <c r="C43">
        <f t="shared" si="1"/>
        <v>41</v>
      </c>
      <c r="D43">
        <f t="shared" si="2"/>
        <v>2.011644021336998E+28</v>
      </c>
      <c r="E43">
        <v>39</v>
      </c>
      <c r="F43">
        <f t="shared" si="3"/>
        <v>1.8132806383805072E+56</v>
      </c>
      <c r="G43">
        <f t="shared" si="4"/>
        <v>27.95491389348692</v>
      </c>
    </row>
    <row r="44" spans="1:7" ht="12.75">
      <c r="A44">
        <f t="shared" si="5"/>
        <v>40</v>
      </c>
      <c r="B44">
        <f t="shared" si="0"/>
        <v>1.374623414580281E+28</v>
      </c>
      <c r="C44">
        <f t="shared" si="1"/>
        <v>40</v>
      </c>
      <c r="D44">
        <f t="shared" si="2"/>
        <v>1.374623414580281E+28</v>
      </c>
      <c r="E44">
        <v>40</v>
      </c>
      <c r="F44">
        <f t="shared" si="3"/>
        <v>1.8895895319123512E+56</v>
      </c>
      <c r="G44">
        <f t="shared" si="4"/>
        <v>28.13818373716973</v>
      </c>
    </row>
    <row r="45" spans="1:7" ht="12.75">
      <c r="A45">
        <f t="shared" si="5"/>
        <v>41</v>
      </c>
      <c r="B45">
        <f t="shared" si="0"/>
        <v>2.011644021336998E+28</v>
      </c>
      <c r="C45">
        <f t="shared" si="1"/>
        <v>39</v>
      </c>
      <c r="D45">
        <f t="shared" si="2"/>
        <v>9.013924030034634E+27</v>
      </c>
      <c r="E45">
        <v>41</v>
      </c>
      <c r="F45">
        <f t="shared" si="3"/>
        <v>1.8132806383805072E+56</v>
      </c>
      <c r="G45">
        <f t="shared" si="4"/>
        <v>28.303551130833636</v>
      </c>
    </row>
    <row r="46" spans="1:7" ht="12.75">
      <c r="A46">
        <f t="shared" si="5"/>
        <v>42</v>
      </c>
      <c r="B46">
        <f t="shared" si="0"/>
        <v>2.8258808871162574E+28</v>
      </c>
      <c r="C46">
        <f t="shared" si="1"/>
        <v>38</v>
      </c>
      <c r="D46">
        <f t="shared" si="2"/>
        <v>5.670048986634689E+27</v>
      </c>
      <c r="E46">
        <v>42</v>
      </c>
      <c r="F46">
        <f t="shared" si="3"/>
        <v>1.602288306034387E+56</v>
      </c>
      <c r="G46">
        <f t="shared" si="4"/>
        <v>28.45115385207788</v>
      </c>
    </row>
    <row r="47" spans="1:7" ht="12.75">
      <c r="A47">
        <f t="shared" si="5"/>
        <v>43</v>
      </c>
      <c r="B47">
        <f t="shared" si="0"/>
        <v>3.811653289598672E+28</v>
      </c>
      <c r="C47">
        <f t="shared" si="1"/>
        <v>37</v>
      </c>
      <c r="D47">
        <f t="shared" si="2"/>
        <v>3.42002954749394E+27</v>
      </c>
      <c r="E47">
        <v>43</v>
      </c>
      <c r="F47">
        <f t="shared" si="3"/>
        <v>1.3035966875229933E+56</v>
      </c>
      <c r="G47">
        <f t="shared" si="4"/>
        <v>28.58111339006123</v>
      </c>
    </row>
    <row r="48" spans="1:7" ht="12.75">
      <c r="A48">
        <f t="shared" si="5"/>
        <v>44</v>
      </c>
      <c r="B48">
        <f t="shared" si="0"/>
        <v>4.937823579707373E+28</v>
      </c>
      <c r="C48">
        <f t="shared" si="1"/>
        <v>36</v>
      </c>
      <c r="D48">
        <f t="shared" si="2"/>
        <v>1.9772045821449335E+27</v>
      </c>
      <c r="E48">
        <v>44</v>
      </c>
      <c r="F48">
        <f t="shared" si="3"/>
        <v>9.763087407620717E+55</v>
      </c>
      <c r="G48">
        <f t="shared" si="4"/>
        <v>28.693535569247537</v>
      </c>
    </row>
    <row r="49" spans="1:7" ht="12.75">
      <c r="A49">
        <f t="shared" si="5"/>
        <v>45</v>
      </c>
      <c r="B49">
        <f t="shared" si="0"/>
        <v>6.144847121413624E+28</v>
      </c>
      <c r="C49">
        <f t="shared" si="1"/>
        <v>35</v>
      </c>
      <c r="D49">
        <f t="shared" si="2"/>
        <v>1.0950671531879631E+27</v>
      </c>
      <c r="E49">
        <v>45</v>
      </c>
      <c r="F49">
        <f t="shared" si="3"/>
        <v>6.729020244021667E+55</v>
      </c>
      <c r="G49">
        <f t="shared" si="4"/>
        <v>28.788511082478394</v>
      </c>
    </row>
    <row r="50" spans="1:7" ht="12.75">
      <c r="A50">
        <f t="shared" si="5"/>
        <v>46</v>
      </c>
      <c r="B50">
        <f t="shared" si="0"/>
        <v>7.3470998190815046E+28</v>
      </c>
      <c r="C50">
        <f t="shared" si="1"/>
        <v>34</v>
      </c>
      <c r="D50">
        <f t="shared" si="2"/>
        <v>5.807174297208895E+26</v>
      </c>
      <c r="E50">
        <v>46</v>
      </c>
      <c r="F50">
        <f t="shared" si="3"/>
        <v>4.266588922839824E+55</v>
      </c>
      <c r="G50">
        <f t="shared" si="4"/>
        <v>28.86611594029106</v>
      </c>
    </row>
    <row r="51" spans="1:7" ht="12.75">
      <c r="A51">
        <f t="shared" si="5"/>
        <v>47</v>
      </c>
      <c r="B51">
        <f t="shared" si="0"/>
        <v>8.441348728306408E+28</v>
      </c>
      <c r="C51">
        <f t="shared" si="1"/>
        <v>33</v>
      </c>
      <c r="D51">
        <f t="shared" si="2"/>
        <v>2.946924270225407E+26</v>
      </c>
      <c r="E51">
        <v>47</v>
      </c>
      <c r="F51">
        <f t="shared" si="3"/>
        <v>2.487601544088253E+55</v>
      </c>
      <c r="G51">
        <f t="shared" si="4"/>
        <v>28.92641184217831</v>
      </c>
    </row>
    <row r="52" spans="1:7" ht="12.75">
      <c r="A52">
        <f t="shared" si="5"/>
        <v>48</v>
      </c>
      <c r="B52">
        <f t="shared" si="0"/>
        <v>9.32065588750499E+28</v>
      </c>
      <c r="C52">
        <f t="shared" si="1"/>
        <v>32</v>
      </c>
      <c r="D52">
        <f t="shared" si="2"/>
        <v>1.430125013491743E+26</v>
      </c>
      <c r="E52">
        <v>48</v>
      </c>
      <c r="F52">
        <f t="shared" si="3"/>
        <v>1.3329703126869967E+55</v>
      </c>
      <c r="G52">
        <f t="shared" si="4"/>
        <v>28.969446474403515</v>
      </c>
    </row>
    <row r="53" spans="1:7" ht="12.75">
      <c r="A53">
        <f t="shared" si="5"/>
        <v>49</v>
      </c>
      <c r="B53">
        <f t="shared" si="0"/>
        <v>9.891308288780804E+28</v>
      </c>
      <c r="C53">
        <f t="shared" si="1"/>
        <v>31</v>
      </c>
      <c r="D53">
        <f t="shared" si="2"/>
        <v>6.6324638306863446E+25</v>
      </c>
      <c r="E53">
        <v>49</v>
      </c>
      <c r="F53">
        <f t="shared" si="3"/>
        <v>6.560374446350672E+54</v>
      </c>
      <c r="G53">
        <f t="shared" si="4"/>
        <v>28.995253738009797</v>
      </c>
    </row>
    <row r="54" spans="1:7" ht="12.75">
      <c r="A54">
        <f t="shared" si="5"/>
        <v>50</v>
      </c>
      <c r="B54">
        <f t="shared" si="0"/>
        <v>1.0089134454556424E+29</v>
      </c>
      <c r="C54">
        <f t="shared" si="1"/>
        <v>30</v>
      </c>
      <c r="D54">
        <f t="shared" si="2"/>
        <v>2.9372339821610947E+25</v>
      </c>
      <c r="E54">
        <v>50</v>
      </c>
      <c r="F54">
        <f t="shared" si="3"/>
        <v>2.963414857051547E+54</v>
      </c>
      <c r="G54">
        <f t="shared" si="4"/>
        <v>29.003853909771717</v>
      </c>
    </row>
    <row r="55" spans="1:7" ht="12.75">
      <c r="A55">
        <f t="shared" si="5"/>
        <v>51</v>
      </c>
      <c r="B55">
        <f t="shared" si="0"/>
        <v>9.891308288780804E+28</v>
      </c>
      <c r="C55">
        <f t="shared" si="1"/>
        <v>29</v>
      </c>
      <c r="D55">
        <f t="shared" si="2"/>
        <v>1.241084781194829E+25</v>
      </c>
      <c r="E55">
        <v>51</v>
      </c>
      <c r="F55">
        <f t="shared" si="3"/>
        <v>1.2275952183312122E+54</v>
      </c>
      <c r="G55">
        <f t="shared" si="4"/>
        <v>28.995253738009797</v>
      </c>
    </row>
    <row r="56" spans="1:7" ht="12.75">
      <c r="A56">
        <f t="shared" si="5"/>
        <v>52</v>
      </c>
      <c r="B56">
        <f t="shared" si="0"/>
        <v>9.32065588750499E+28</v>
      </c>
      <c r="C56">
        <f t="shared" si="1"/>
        <v>28</v>
      </c>
      <c r="D56">
        <f t="shared" si="2"/>
        <v>4.998813702034727E+24</v>
      </c>
      <c r="E56">
        <v>52</v>
      </c>
      <c r="F56">
        <f t="shared" si="3"/>
        <v>4.659222236241059E+53</v>
      </c>
      <c r="G56">
        <f t="shared" si="4"/>
        <v>28.969446474403515</v>
      </c>
    </row>
    <row r="57" spans="1:7" ht="12.75">
      <c r="A57">
        <f t="shared" si="5"/>
        <v>53</v>
      </c>
      <c r="B57">
        <f t="shared" si="0"/>
        <v>8.441348728306406E+28</v>
      </c>
      <c r="C57">
        <f t="shared" si="1"/>
        <v>27</v>
      </c>
      <c r="D57">
        <f t="shared" si="2"/>
        <v>1.9173532007804428E+24</v>
      </c>
      <c r="E57">
        <v>53</v>
      </c>
      <c r="F57">
        <f t="shared" si="3"/>
        <v>1.6185047003122208E+53</v>
      </c>
      <c r="G57">
        <f t="shared" si="4"/>
        <v>28.92641184217831</v>
      </c>
    </row>
    <row r="58" spans="1:7" ht="12.75">
      <c r="A58">
        <f t="shared" si="5"/>
        <v>54</v>
      </c>
      <c r="B58">
        <f t="shared" si="0"/>
        <v>7.347099819081504E+28</v>
      </c>
      <c r="C58">
        <f t="shared" si="1"/>
        <v>26</v>
      </c>
      <c r="D58">
        <f t="shared" si="2"/>
        <v>6.995748165009723E+23</v>
      </c>
      <c r="E58">
        <v>54</v>
      </c>
      <c r="F58">
        <f t="shared" si="3"/>
        <v>5.13984600774827E+52</v>
      </c>
      <c r="G58">
        <f t="shared" si="4"/>
        <v>28.86611594029106</v>
      </c>
    </row>
    <row r="59" spans="1:7" ht="12.75">
      <c r="A59">
        <f t="shared" si="5"/>
        <v>55</v>
      </c>
      <c r="B59">
        <f t="shared" si="0"/>
        <v>6.144847121413624E+28</v>
      </c>
      <c r="C59">
        <f t="shared" si="1"/>
        <v>25</v>
      </c>
      <c r="D59">
        <f t="shared" si="2"/>
        <v>2.4251926972033712E+23</v>
      </c>
      <c r="E59">
        <v>55</v>
      </c>
      <c r="F59">
        <f t="shared" si="3"/>
        <v>1.4902438364283478E+52</v>
      </c>
      <c r="G59">
        <f t="shared" si="4"/>
        <v>28.788511082478394</v>
      </c>
    </row>
    <row r="60" spans="1:7" ht="12.75">
      <c r="A60">
        <f t="shared" si="5"/>
        <v>56</v>
      </c>
      <c r="B60">
        <f t="shared" si="0"/>
        <v>4.937823579707373E+28</v>
      </c>
      <c r="C60">
        <f t="shared" si="1"/>
        <v>24</v>
      </c>
      <c r="D60">
        <f t="shared" si="2"/>
        <v>7.977607556590037E+22</v>
      </c>
      <c r="E60">
        <v>56</v>
      </c>
      <c r="F60">
        <f t="shared" si="3"/>
        <v>3.939201870258201E+51</v>
      </c>
      <c r="G60">
        <f t="shared" si="4"/>
        <v>28.693535569247537</v>
      </c>
    </row>
    <row r="61" spans="1:7" ht="12.75">
      <c r="A61">
        <f t="shared" si="5"/>
        <v>57</v>
      </c>
      <c r="B61">
        <f t="shared" si="0"/>
        <v>3.811653289598672E+28</v>
      </c>
      <c r="C61">
        <f t="shared" si="1"/>
        <v>23</v>
      </c>
      <c r="D61">
        <f t="shared" si="2"/>
        <v>2.486527030625466E+22</v>
      </c>
      <c r="E61">
        <v>57</v>
      </c>
      <c r="F61">
        <f t="shared" si="3"/>
        <v>9.477778935959576E+50</v>
      </c>
      <c r="G61">
        <f t="shared" si="4"/>
        <v>28.58111339006123</v>
      </c>
    </row>
    <row r="62" spans="1:7" ht="12.75">
      <c r="A62">
        <f t="shared" si="5"/>
        <v>58</v>
      </c>
      <c r="B62">
        <f t="shared" si="0"/>
        <v>2.825880887116257E+28</v>
      </c>
      <c r="C62">
        <f t="shared" si="1"/>
        <v>22</v>
      </c>
      <c r="D62">
        <f t="shared" si="2"/>
        <v>7.332066885177659E+21</v>
      </c>
      <c r="E62">
        <v>58</v>
      </c>
      <c r="F62">
        <f t="shared" si="3"/>
        <v>2.0719547673881575E+50</v>
      </c>
      <c r="G62">
        <f t="shared" si="4"/>
        <v>28.45115385207788</v>
      </c>
    </row>
    <row r="63" spans="1:7" ht="12.75">
      <c r="A63">
        <f t="shared" si="5"/>
        <v>59</v>
      </c>
      <c r="B63">
        <f t="shared" si="0"/>
        <v>2.011644021336998E+28</v>
      </c>
      <c r="C63">
        <f t="shared" si="1"/>
        <v>21</v>
      </c>
      <c r="D63">
        <f t="shared" si="2"/>
        <v>2.0418414110621316E+21</v>
      </c>
      <c r="E63">
        <v>59</v>
      </c>
      <c r="F63">
        <f t="shared" si="3"/>
        <v>4.107458067081437E+49</v>
      </c>
      <c r="G63">
        <f t="shared" si="4"/>
        <v>28.303551130833636</v>
      </c>
    </row>
    <row r="64" spans="1:7" ht="12.75">
      <c r="A64">
        <f t="shared" si="5"/>
        <v>60</v>
      </c>
      <c r="B64">
        <f t="shared" si="0"/>
        <v>1.374623414580281E+28</v>
      </c>
      <c r="C64">
        <f t="shared" si="1"/>
        <v>20</v>
      </c>
      <c r="D64">
        <f t="shared" si="2"/>
        <v>5.3598337040380985E+20</v>
      </c>
      <c r="E64">
        <v>60</v>
      </c>
      <c r="F64">
        <f t="shared" si="3"/>
        <v>7.367752907827326E+48</v>
      </c>
      <c r="G64">
        <f t="shared" si="4"/>
        <v>28.13818373716973</v>
      </c>
    </row>
    <row r="65" spans="1:7" ht="12.75">
      <c r="A65">
        <f t="shared" si="5"/>
        <v>61</v>
      </c>
      <c r="B65">
        <f t="shared" si="0"/>
        <v>9.013924030034635E+27</v>
      </c>
      <c r="C65">
        <f t="shared" si="1"/>
        <v>19</v>
      </c>
      <c r="D65">
        <f t="shared" si="2"/>
        <v>1.3234157293921228E+20</v>
      </c>
      <c r="E65">
        <v>61</v>
      </c>
      <c r="F65">
        <f t="shared" si="3"/>
        <v>1.1929168844893469E+48</v>
      </c>
      <c r="G65">
        <f t="shared" si="4"/>
        <v>27.95491389348692</v>
      </c>
    </row>
    <row r="66" spans="1:7" ht="12.75">
      <c r="A66">
        <f t="shared" si="5"/>
        <v>62</v>
      </c>
      <c r="B66">
        <f t="shared" si="0"/>
        <v>5.670048986634689E+27</v>
      </c>
      <c r="C66">
        <f t="shared" si="1"/>
        <v>18</v>
      </c>
      <c r="D66">
        <f t="shared" si="2"/>
        <v>3.0664510802988204E+19</v>
      </c>
      <c r="E66">
        <v>62</v>
      </c>
      <c r="F66">
        <f t="shared" si="3"/>
        <v>1.7386927840413173E+47</v>
      </c>
      <c r="G66">
        <f t="shared" si="4"/>
        <v>27.753586811015168</v>
      </c>
    </row>
    <row r="67" spans="1:7" ht="12.75">
      <c r="A67">
        <f t="shared" si="5"/>
        <v>63</v>
      </c>
      <c r="B67">
        <f t="shared" si="0"/>
        <v>3.42002954749394E+27</v>
      </c>
      <c r="C67">
        <f t="shared" si="1"/>
        <v>17</v>
      </c>
      <c r="D67">
        <f t="shared" si="2"/>
        <v>6.650134872937201E+18</v>
      </c>
      <c r="E67">
        <v>63</v>
      </c>
      <c r="F67">
        <f t="shared" si="3"/>
        <v>2.2743657760265084E+46</v>
      </c>
      <c r="G67">
        <f t="shared" si="4"/>
        <v>27.5340298581784</v>
      </c>
    </row>
    <row r="68" spans="1:7" ht="12.75">
      <c r="A68">
        <f t="shared" si="5"/>
        <v>64</v>
      </c>
      <c r="B68">
        <f t="shared" si="0"/>
        <v>1.9772045821449332E+27</v>
      </c>
      <c r="C68">
        <f t="shared" si="1"/>
        <v>16</v>
      </c>
      <c r="D68">
        <f t="shared" si="2"/>
        <v>1.3458606290468147E+18</v>
      </c>
      <c r="E68">
        <v>64</v>
      </c>
      <c r="F68">
        <f t="shared" si="3"/>
        <v>2.6610418026798243E+45</v>
      </c>
      <c r="G68">
        <f t="shared" si="4"/>
        <v>27.296051608261504</v>
      </c>
    </row>
    <row r="69" spans="1:7" ht="12.75">
      <c r="A69">
        <f t="shared" si="5"/>
        <v>65</v>
      </c>
      <c r="B69">
        <f aca="true" t="shared" si="6" ref="B69:B84">FACT(B$1)/FACT(A69)/FACT(100-A69)</f>
        <v>1.0950671531879631E+27</v>
      </c>
      <c r="C69">
        <f aca="true" t="shared" si="7" ref="C69:C84">$D$1-A69</f>
        <v>15</v>
      </c>
      <c r="D69">
        <f aca="true" t="shared" si="8" ref="D69:D84">FACT(B$2)/FACT(C69)/FACT(100-C69)</f>
        <v>2.5333847134998877E+17</v>
      </c>
      <c r="E69">
        <v>65</v>
      </c>
      <c r="F69">
        <f aca="true" t="shared" si="9" ref="F69:F84">B69*D69</f>
        <v>2.7742263861422254E+44</v>
      </c>
      <c r="G69">
        <f aca="true" t="shared" si="10" ref="G69:G84">LOG(B69:B149)</f>
        <v>27.039440752385936</v>
      </c>
    </row>
    <row r="70" spans="1:7" ht="12.75">
      <c r="A70">
        <f aca="true" t="shared" si="11" ref="A70:A84">A69+1</f>
        <v>66</v>
      </c>
      <c r="B70">
        <f t="shared" si="6"/>
        <v>5.807174297208896E+26</v>
      </c>
      <c r="C70">
        <f t="shared" si="7"/>
        <v>14</v>
      </c>
      <c r="D70">
        <f t="shared" si="8"/>
        <v>44186942677323590</v>
      </c>
      <c r="E70">
        <v>66</v>
      </c>
      <c r="F70">
        <f t="shared" si="9"/>
        <v>2.566012777879964E+43</v>
      </c>
      <c r="G70">
        <f t="shared" si="10"/>
        <v>26.763964861194342</v>
      </c>
    </row>
    <row r="71" spans="1:7" ht="12.75">
      <c r="A71">
        <f t="shared" si="11"/>
        <v>67</v>
      </c>
      <c r="B71">
        <f t="shared" si="6"/>
        <v>2.946924270225407E+26</v>
      </c>
      <c r="C71">
        <f t="shared" si="7"/>
        <v>13</v>
      </c>
      <c r="D71">
        <f t="shared" si="8"/>
        <v>7110542499799204</v>
      </c>
      <c r="E71">
        <v>67</v>
      </c>
      <c r="F71">
        <f t="shared" si="9"/>
        <v>2.095423026712751E+42</v>
      </c>
      <c r="G71">
        <f t="shared" si="10"/>
        <v>26.46936897553577</v>
      </c>
    </row>
    <row r="72" spans="1:7" ht="12.75">
      <c r="A72">
        <f t="shared" si="11"/>
        <v>68</v>
      </c>
      <c r="B72">
        <f t="shared" si="6"/>
        <v>1.4301250134917432E+26</v>
      </c>
      <c r="C72">
        <f t="shared" si="7"/>
        <v>12</v>
      </c>
      <c r="D72">
        <f t="shared" si="8"/>
        <v>1050421051106700.5</v>
      </c>
      <c r="E72">
        <v>68</v>
      </c>
      <c r="F72">
        <f t="shared" si="9"/>
        <v>1.5022334198859812E+41</v>
      </c>
      <c r="G72">
        <f t="shared" si="10"/>
        <v>26.155374002707426</v>
      </c>
    </row>
    <row r="73" spans="1:7" ht="12.75">
      <c r="A73">
        <f t="shared" si="11"/>
        <v>69</v>
      </c>
      <c r="B73">
        <f t="shared" si="6"/>
        <v>6.6324638306863446E+25</v>
      </c>
      <c r="C73">
        <f t="shared" si="7"/>
        <v>11</v>
      </c>
      <c r="D73">
        <f t="shared" si="8"/>
        <v>141629804643600</v>
      </c>
      <c r="E73">
        <v>69</v>
      </c>
      <c r="F73">
        <f t="shared" si="9"/>
        <v>9.393545566458498E+39</v>
      </c>
      <c r="G73">
        <f t="shared" si="10"/>
        <v>25.821674890290073</v>
      </c>
    </row>
    <row r="74" spans="1:7" ht="12.75">
      <c r="A74">
        <f t="shared" si="11"/>
        <v>70</v>
      </c>
      <c r="B74">
        <f t="shared" si="6"/>
        <v>2.9372339821610947E+25</v>
      </c>
      <c r="C74">
        <f t="shared" si="7"/>
        <v>10</v>
      </c>
      <c r="D74">
        <f t="shared" si="8"/>
        <v>17310309456440.016</v>
      </c>
      <c r="E74">
        <v>70</v>
      </c>
      <c r="F74">
        <f t="shared" si="9"/>
        <v>5.084442917718016E+38</v>
      </c>
      <c r="G74">
        <f t="shared" si="10"/>
        <v>25.467938544110087</v>
      </c>
    </row>
    <row r="75" spans="1:7" ht="12.75">
      <c r="A75">
        <f t="shared" si="11"/>
        <v>71</v>
      </c>
      <c r="B75">
        <f t="shared" si="6"/>
        <v>1.2410847811948288E+25</v>
      </c>
      <c r="C75">
        <f t="shared" si="7"/>
        <v>9</v>
      </c>
      <c r="D75">
        <f t="shared" si="8"/>
        <v>1902231808400</v>
      </c>
      <c r="E75">
        <v>71</v>
      </c>
      <c r="F75">
        <f t="shared" si="9"/>
        <v>2.3608309477099576E+37</v>
      </c>
      <c r="G75">
        <f t="shared" si="10"/>
        <v>25.09380145011068</v>
      </c>
    </row>
    <row r="76" spans="1:7" ht="12.75">
      <c r="A76">
        <f t="shared" si="11"/>
        <v>72</v>
      </c>
      <c r="B76">
        <f t="shared" si="6"/>
        <v>4.998813702034727E+24</v>
      </c>
      <c r="C76">
        <f t="shared" si="7"/>
        <v>8</v>
      </c>
      <c r="D76">
        <f t="shared" si="8"/>
        <v>186087894300.0001</v>
      </c>
      <c r="E76">
        <v>72</v>
      </c>
      <c r="F76">
        <f t="shared" si="9"/>
        <v>9.302187158096304E+35</v>
      </c>
      <c r="G76">
        <f t="shared" si="10"/>
        <v>24.698866951578363</v>
      </c>
    </row>
    <row r="77" spans="1:7" ht="12.75">
      <c r="A77">
        <f t="shared" si="11"/>
        <v>73</v>
      </c>
      <c r="B77">
        <f t="shared" si="6"/>
        <v>1.9173532007804428E+24</v>
      </c>
      <c r="C77">
        <f t="shared" si="7"/>
        <v>7</v>
      </c>
      <c r="D77">
        <f t="shared" si="8"/>
        <v>16007560800.000011</v>
      </c>
      <c r="E77">
        <v>73</v>
      </c>
      <c r="F77">
        <f t="shared" si="9"/>
        <v>3.069214793656757E+34</v>
      </c>
      <c r="G77">
        <f t="shared" si="10"/>
        <v>24.282702122800128</v>
      </c>
    </row>
    <row r="78" spans="1:7" ht="12.75">
      <c r="A78">
        <f t="shared" si="11"/>
        <v>74</v>
      </c>
      <c r="B78">
        <f t="shared" si="6"/>
        <v>6.995748165009723E+23</v>
      </c>
      <c r="C78">
        <f t="shared" si="7"/>
        <v>6</v>
      </c>
      <c r="D78">
        <f t="shared" si="8"/>
        <v>1192052400.000001</v>
      </c>
      <c r="E78">
        <v>74</v>
      </c>
      <c r="F78">
        <f t="shared" si="9"/>
        <v>8.339298389895444E+32</v>
      </c>
      <c r="G78">
        <f t="shared" si="10"/>
        <v>23.84483416722814</v>
      </c>
    </row>
    <row r="79" spans="1:7" ht="12.75">
      <c r="A79">
        <f t="shared" si="11"/>
        <v>75</v>
      </c>
      <c r="B79">
        <f t="shared" si="6"/>
        <v>2.4251926972033716E+23</v>
      </c>
      <c r="C79">
        <f t="shared" si="7"/>
        <v>5</v>
      </c>
      <c r="D79">
        <f t="shared" si="8"/>
        <v>75287520.00000001</v>
      </c>
      <c r="E79">
        <v>75</v>
      </c>
      <c r="F79">
        <f t="shared" si="9"/>
        <v>1.825867436945528E+31</v>
      </c>
      <c r="G79">
        <f t="shared" si="10"/>
        <v>23.384746251807258</v>
      </c>
    </row>
    <row r="80" spans="1:7" ht="12.75">
      <c r="A80">
        <f t="shared" si="11"/>
        <v>76</v>
      </c>
      <c r="B80">
        <f t="shared" si="6"/>
        <v>7.977607556590037E+22</v>
      </c>
      <c r="C80">
        <f t="shared" si="7"/>
        <v>4</v>
      </c>
      <c r="D80">
        <f t="shared" si="8"/>
        <v>3921225.000000003</v>
      </c>
      <c r="E80">
        <v>76</v>
      </c>
      <c r="F80">
        <f t="shared" si="9"/>
        <v>3.1281994191089788E+29</v>
      </c>
      <c r="G80">
        <f t="shared" si="10"/>
        <v>22.901872668198504</v>
      </c>
    </row>
    <row r="81" spans="1:7" ht="12.75">
      <c r="A81">
        <f t="shared" si="11"/>
        <v>77</v>
      </c>
      <c r="B81">
        <f t="shared" si="6"/>
        <v>2.486527030625466E+22</v>
      </c>
      <c r="C81">
        <f t="shared" si="7"/>
        <v>3</v>
      </c>
      <c r="D81">
        <f t="shared" si="8"/>
        <v>161699.99999999997</v>
      </c>
      <c r="E81">
        <v>77</v>
      </c>
      <c r="F81">
        <f t="shared" si="9"/>
        <v>4.020714208521378E+27</v>
      </c>
      <c r="G81">
        <f t="shared" si="10"/>
        <v>22.395593184737628</v>
      </c>
    </row>
    <row r="82" spans="1:7" ht="12.75">
      <c r="A82">
        <f t="shared" si="11"/>
        <v>78</v>
      </c>
      <c r="B82">
        <f t="shared" si="6"/>
        <v>7.332066885177659E+21</v>
      </c>
      <c r="C82">
        <f t="shared" si="7"/>
        <v>2</v>
      </c>
      <c r="D82">
        <f t="shared" si="8"/>
        <v>4950.000000000001</v>
      </c>
      <c r="E82">
        <v>78</v>
      </c>
      <c r="F82">
        <f t="shared" si="9"/>
        <v>3.629373108162942E+25</v>
      </c>
      <c r="G82">
        <f t="shared" si="10"/>
        <v>21.86522641806474</v>
      </c>
    </row>
    <row r="83" spans="1:7" ht="12.75">
      <c r="A83">
        <f t="shared" si="11"/>
        <v>79</v>
      </c>
      <c r="B83">
        <f t="shared" si="6"/>
        <v>2.0418414110621316E+21</v>
      </c>
      <c r="C83">
        <f t="shared" si="7"/>
        <v>1</v>
      </c>
      <c r="D83">
        <f t="shared" si="8"/>
        <v>100.00000000000003</v>
      </c>
      <c r="E83">
        <v>79</v>
      </c>
      <c r="F83">
        <f t="shared" si="9"/>
        <v>2.0418414110621322E+23</v>
      </c>
      <c r="G83">
        <f t="shared" si="10"/>
        <v>21.310022007596505</v>
      </c>
    </row>
    <row r="84" spans="1:7" ht="12.75">
      <c r="A84">
        <f t="shared" si="11"/>
        <v>80</v>
      </c>
      <c r="B84">
        <f t="shared" si="6"/>
        <v>5.3598337040380985E+20</v>
      </c>
      <c r="C84">
        <f t="shared" si="7"/>
        <v>0</v>
      </c>
      <c r="D84">
        <f t="shared" si="8"/>
        <v>1</v>
      </c>
      <c r="E84">
        <v>80</v>
      </c>
      <c r="F84">
        <f t="shared" si="9"/>
        <v>5.3598337040380985E+20</v>
      </c>
      <c r="G84">
        <f t="shared" si="10"/>
        <v>20.72915131533848</v>
      </c>
    </row>
    <row r="85" ht="12.75">
      <c r="F85">
        <f>SUM(F4:F84)</f>
        <v>1.647278652451764E+57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Jose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Kress</dc:creator>
  <cp:keywords/>
  <dc:description/>
  <cp:lastModifiedBy>Monika Kress</cp:lastModifiedBy>
  <dcterms:created xsi:type="dcterms:W3CDTF">2008-02-21T21:08:35Z</dcterms:created>
  <cp:category/>
  <cp:version/>
  <cp:contentType/>
  <cp:contentStatus/>
</cp:coreProperties>
</file>